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/>
  <mc:AlternateContent xmlns:mc="http://schemas.openxmlformats.org/markup-compatibility/2006">
    <mc:Choice Requires="x15">
      <x15ac:absPath xmlns:x15ac="http://schemas.microsoft.com/office/spreadsheetml/2010/11/ac" url="C:\ABRIL_2022\2025\S1P0T\2025\"/>
    </mc:Choice>
  </mc:AlternateContent>
  <xr:revisionPtr revIDLastSave="0" documentId="13_ncr:1_{EF88CD71-373B-4638-9536-29A3EC02DB69}" xr6:coauthVersionLast="36" xr6:coauthVersionMax="36" xr10:uidLastSave="{00000000-0000-0000-0000-000000000000}"/>
  <bookViews>
    <workbookView xWindow="0" yWindow="0" windowWidth="24000" windowHeight="9735" xr2:uid="{00000000-000D-0000-FFFF-FFFF00000000}"/>
  </bookViews>
  <sheets>
    <sheet name="2025-2-TRIMESTRE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3" i="1" l="1"/>
  <c r="C53" i="1"/>
  <c r="B53" i="1"/>
  <c r="D36" i="1"/>
  <c r="C36" i="1"/>
  <c r="B36" i="1"/>
  <c r="D24" i="1"/>
  <c r="C24" i="1"/>
  <c r="B24" i="1"/>
  <c r="E5" i="1" l="1"/>
  <c r="E6" i="1"/>
  <c r="E39" i="1" l="1"/>
  <c r="E52" i="1" l="1"/>
  <c r="E51" i="1"/>
  <c r="E50" i="1"/>
  <c r="E49" i="1"/>
  <c r="E48" i="1"/>
  <c r="E47" i="1"/>
  <c r="E46" i="1"/>
  <c r="E45" i="1"/>
  <c r="E44" i="1"/>
  <c r="E43" i="1"/>
  <c r="E42" i="1"/>
  <c r="E41" i="1"/>
  <c r="E40" i="1"/>
  <c r="E35" i="1"/>
  <c r="E34" i="1"/>
  <c r="E33" i="1"/>
  <c r="E32" i="1"/>
  <c r="E31" i="1"/>
  <c r="E30" i="1"/>
  <c r="E29" i="1"/>
  <c r="E28" i="1"/>
  <c r="E27" i="1"/>
  <c r="E23" i="1"/>
  <c r="E22" i="1"/>
  <c r="E21" i="1"/>
  <c r="E20" i="1"/>
  <c r="E19" i="1"/>
  <c r="E18" i="1"/>
  <c r="E17" i="1"/>
  <c r="E16" i="1"/>
  <c r="E15" i="1"/>
  <c r="E14" i="1"/>
  <c r="E11" i="1"/>
  <c r="E8" i="1"/>
  <c r="E7" i="1"/>
  <c r="E53" i="1" l="1"/>
  <c r="E24" i="1"/>
  <c r="E36" i="1"/>
</calcChain>
</file>

<file path=xl/sharedStrings.xml><?xml version="1.0" encoding="utf-8"?>
<sst xmlns="http://schemas.openxmlformats.org/spreadsheetml/2006/main" count="52" uniqueCount="48">
  <si>
    <t>Actividades asistenciales</t>
  </si>
  <si>
    <t>Total</t>
  </si>
  <si>
    <t>Apertura de expedientes</t>
  </si>
  <si>
    <t>Consulta externa</t>
  </si>
  <si>
    <t>Consulta Urgencias</t>
  </si>
  <si>
    <t>Camas censables</t>
  </si>
  <si>
    <t>Estudios de laboratorio</t>
  </si>
  <si>
    <t>Genética</t>
  </si>
  <si>
    <t>Hemato-oncología</t>
  </si>
  <si>
    <t>Histocompatibilidad</t>
  </si>
  <si>
    <t>Hemoterapia</t>
  </si>
  <si>
    <t>Inmunología y reumatología</t>
  </si>
  <si>
    <t>Laboratorio central</t>
  </si>
  <si>
    <t>Medicina nuclear</t>
  </si>
  <si>
    <t>Infectología</t>
  </si>
  <si>
    <t>Nefrología</t>
  </si>
  <si>
    <t>Estudios de gabinete</t>
  </si>
  <si>
    <t>Cardiología</t>
  </si>
  <si>
    <t>Endoscopia</t>
  </si>
  <si>
    <t>Radiología e imagen</t>
  </si>
  <si>
    <t>Neurofisiología</t>
  </si>
  <si>
    <t>Clínica del sueño</t>
  </si>
  <si>
    <t>Medicina psicológica</t>
  </si>
  <si>
    <t>Patología</t>
  </si>
  <si>
    <t>Densitometría</t>
  </si>
  <si>
    <t>Cirugía</t>
  </si>
  <si>
    <t>Dermatología</t>
  </si>
  <si>
    <t>Estomatología</t>
  </si>
  <si>
    <t>Fisioterapia</t>
  </si>
  <si>
    <t>Geriatría</t>
  </si>
  <si>
    <t>Hemodiálisis</t>
  </si>
  <si>
    <t>Neumología</t>
  </si>
  <si>
    <t>Nutriología clínica</t>
  </si>
  <si>
    <t>Otorrinolaringología</t>
  </si>
  <si>
    <t>Proctología</t>
  </si>
  <si>
    <t>Radio oncología</t>
  </si>
  <si>
    <t>Radioterapia</t>
  </si>
  <si>
    <t>Urología</t>
  </si>
  <si>
    <t>Preconsulta</t>
  </si>
  <si>
    <t>Anestesiología</t>
  </si>
  <si>
    <t>Consultas Otorgadas</t>
  </si>
  <si>
    <t>Procedimientos Médico Quirúrgicos</t>
  </si>
  <si>
    <t>Egresos Hospitalarios</t>
  </si>
  <si>
    <t>Gastroenterología</t>
  </si>
  <si>
    <t>2025 - 2 Trimestre</t>
  </si>
  <si>
    <t>Abril</t>
  </si>
  <si>
    <t>Mayo</t>
  </si>
  <si>
    <t>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</si>
</sst>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2">
    <xf numFmtId="0" fontId="0" fillId="0" borderId="0" xfId="0"/>
    <xf numFmtId="0" fontId="2" fillId="0" borderId="1" xfId="1" applyFont="1" applyFill="1" applyBorder="1" applyAlignment="1">
      <alignment horizontal="centerContinuous" vertical="center"/>
    </xf>
    <xf numFmtId="1" fontId="2" fillId="0" borderId="1" xfId="1" applyNumberFormat="1" applyFont="1" applyFill="1" applyBorder="1" applyAlignment="1" applyProtection="1">
      <alignment horizontal="centerContinuous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1" fontId="2" fillId="0" borderId="1" xfId="1" applyNumberFormat="1" applyFont="1" applyFill="1" applyBorder="1" applyAlignment="1" applyProtection="1">
      <alignment horizontal="center" vertical="center"/>
    </xf>
    <xf numFmtId="0" fontId="2" fillId="0" borderId="1" xfId="0" applyFont="1" applyBorder="1" applyAlignment="1">
      <alignment horizontal="centerContinuous" vertical="center"/>
    </xf>
    <xf numFmtId="0" fontId="2" fillId="0" borderId="0" xfId="1" applyFont="1" applyFill="1" applyBorder="1" applyAlignment="1">
      <alignment horizontal="center" vertical="center"/>
    </xf>
    <xf numFmtId="1" fontId="2" fillId="0" borderId="0" xfId="1" applyNumberFormat="1" applyFont="1" applyFill="1" applyBorder="1" applyAlignment="1" applyProtection="1">
      <alignment horizontal="center" vertical="center"/>
    </xf>
    <xf numFmtId="0" fontId="2" fillId="0" borderId="0" xfId="1" applyFont="1" applyFill="1" applyBorder="1" applyAlignment="1">
      <alignment horizontal="left" vertical="center"/>
    </xf>
  </cellXfs>
  <cellStyles count="2">
    <cellStyle name="Normal" xfId="0" builtinId="0"/>
    <cellStyle name="Normal_Hoja1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55"/>
  <sheetViews>
    <sheetView tabSelected="1" workbookViewId="0">
      <selection activeCell="D8" sqref="D8"/>
    </sheetView>
  </sheetViews>
  <sheetFormatPr baseColWidth="10" defaultColWidth="29.85546875" defaultRowHeight="15" x14ac:dyDescent="0.25"/>
  <cols>
    <col min="2" max="5" width="10.140625" customWidth="1"/>
  </cols>
  <sheetData>
    <row r="1" spans="1:5" s="3" customFormat="1" ht="12.75" x14ac:dyDescent="0.25">
      <c r="A1" s="1" t="s">
        <v>44</v>
      </c>
      <c r="B1" s="1"/>
      <c r="C1" s="1"/>
      <c r="D1" s="1"/>
      <c r="E1" s="2"/>
    </row>
    <row r="2" spans="1:5" s="3" customFormat="1" ht="12.75" x14ac:dyDescent="0.25">
      <c r="A2" s="4" t="s">
        <v>0</v>
      </c>
      <c r="B2" s="1" t="s">
        <v>45</v>
      </c>
      <c r="C2" s="1" t="s">
        <v>46</v>
      </c>
      <c r="D2" s="1" t="s">
        <v>47</v>
      </c>
      <c r="E2" s="1" t="s">
        <v>1</v>
      </c>
    </row>
    <row r="3" spans="1:5" s="5" customFormat="1" ht="12.75" x14ac:dyDescent="0.25"/>
    <row r="4" spans="1:5" s="5" customFormat="1" ht="12.75" x14ac:dyDescent="0.25">
      <c r="A4" s="8" t="s">
        <v>40</v>
      </c>
      <c r="B4" s="8"/>
      <c r="C4" s="8"/>
      <c r="D4" s="8"/>
      <c r="E4" s="8"/>
    </row>
    <row r="5" spans="1:5" s="3" customFormat="1" ht="12.75" x14ac:dyDescent="0.25">
      <c r="A5" s="4" t="s">
        <v>2</v>
      </c>
      <c r="B5" s="6">
        <v>238</v>
      </c>
      <c r="C5" s="6">
        <v>218</v>
      </c>
      <c r="D5" s="6">
        <v>226</v>
      </c>
      <c r="E5" s="7">
        <f>SUM(B5:D5)</f>
        <v>682</v>
      </c>
    </row>
    <row r="6" spans="1:5" s="3" customFormat="1" ht="12.75" x14ac:dyDescent="0.25">
      <c r="A6" s="4" t="s">
        <v>38</v>
      </c>
      <c r="B6" s="6">
        <v>526</v>
      </c>
      <c r="C6" s="6">
        <v>517</v>
      </c>
      <c r="D6" s="6">
        <v>536</v>
      </c>
      <c r="E6" s="7">
        <f t="shared" ref="E6:E8" si="0">SUM(B6:D6)</f>
        <v>1579</v>
      </c>
    </row>
    <row r="7" spans="1:5" s="5" customFormat="1" ht="12.75" x14ac:dyDescent="0.25">
      <c r="A7" s="4" t="s">
        <v>3</v>
      </c>
      <c r="B7" s="6">
        <v>22260</v>
      </c>
      <c r="C7" s="6">
        <v>21131</v>
      </c>
      <c r="D7" s="6">
        <v>21836</v>
      </c>
      <c r="E7" s="7">
        <f t="shared" si="0"/>
        <v>65227</v>
      </c>
    </row>
    <row r="8" spans="1:5" s="5" customFormat="1" ht="12.75" x14ac:dyDescent="0.25">
      <c r="A8" s="4" t="s">
        <v>4</v>
      </c>
      <c r="B8" s="6">
        <v>3360</v>
      </c>
      <c r="C8" s="6">
        <v>3164</v>
      </c>
      <c r="D8" s="6">
        <v>3095</v>
      </c>
      <c r="E8" s="7">
        <f t="shared" si="0"/>
        <v>9619</v>
      </c>
    </row>
    <row r="9" spans="1:5" s="5" customFormat="1" ht="12.75" x14ac:dyDescent="0.25"/>
    <row r="10" spans="1:5" s="5" customFormat="1" ht="12.75" x14ac:dyDescent="0.25">
      <c r="A10" s="8" t="s">
        <v>42</v>
      </c>
      <c r="B10" s="8"/>
      <c r="C10" s="8"/>
      <c r="D10" s="8"/>
      <c r="E10" s="8"/>
    </row>
    <row r="11" spans="1:5" s="5" customFormat="1" ht="12.75" x14ac:dyDescent="0.25">
      <c r="A11" s="4" t="s">
        <v>5</v>
      </c>
      <c r="B11" s="6">
        <v>442</v>
      </c>
      <c r="C11" s="6">
        <v>469</v>
      </c>
      <c r="D11" s="6">
        <v>447</v>
      </c>
      <c r="E11" s="7">
        <f t="shared" ref="E11" si="1">SUM(B11:D11)</f>
        <v>1358</v>
      </c>
    </row>
    <row r="12" spans="1:5" s="5" customFormat="1" ht="12.75" x14ac:dyDescent="0.25">
      <c r="A12" s="9"/>
      <c r="B12" s="9"/>
      <c r="C12" s="9"/>
      <c r="D12" s="9"/>
      <c r="E12" s="10"/>
    </row>
    <row r="13" spans="1:5" s="5" customFormat="1" ht="12.75" x14ac:dyDescent="0.25">
      <c r="A13" s="8" t="s">
        <v>6</v>
      </c>
      <c r="B13" s="8"/>
      <c r="C13" s="8"/>
      <c r="D13" s="8"/>
      <c r="E13" s="8"/>
    </row>
    <row r="14" spans="1:5" s="5" customFormat="1" ht="12.75" x14ac:dyDescent="0.25">
      <c r="A14" s="4" t="s">
        <v>43</v>
      </c>
      <c r="B14" s="6">
        <v>145</v>
      </c>
      <c r="C14" s="6">
        <v>182</v>
      </c>
      <c r="D14" s="6">
        <v>189</v>
      </c>
      <c r="E14" s="7">
        <f t="shared" ref="E14:E23" si="2">SUM(B14:D14)</f>
        <v>516</v>
      </c>
    </row>
    <row r="15" spans="1:5" s="5" customFormat="1" ht="12.75" x14ac:dyDescent="0.25">
      <c r="A15" s="4" t="s">
        <v>7</v>
      </c>
      <c r="B15" s="6">
        <v>39</v>
      </c>
      <c r="C15" s="6">
        <v>19</v>
      </c>
      <c r="D15" s="6">
        <v>28</v>
      </c>
      <c r="E15" s="7">
        <f t="shared" si="2"/>
        <v>86</v>
      </c>
    </row>
    <row r="16" spans="1:5" s="5" customFormat="1" ht="12.75" x14ac:dyDescent="0.25">
      <c r="A16" s="4" t="s">
        <v>8</v>
      </c>
      <c r="B16" s="6">
        <v>4935</v>
      </c>
      <c r="C16" s="6">
        <v>5013</v>
      </c>
      <c r="D16" s="6">
        <v>5029</v>
      </c>
      <c r="E16" s="7">
        <f t="shared" si="2"/>
        <v>14977</v>
      </c>
    </row>
    <row r="17" spans="1:5" s="5" customFormat="1" ht="12.75" x14ac:dyDescent="0.25">
      <c r="A17" s="4" t="s">
        <v>9</v>
      </c>
      <c r="B17" s="6">
        <v>310</v>
      </c>
      <c r="C17" s="6">
        <v>210</v>
      </c>
      <c r="D17" s="6">
        <v>209</v>
      </c>
      <c r="E17" s="7">
        <f t="shared" si="2"/>
        <v>729</v>
      </c>
    </row>
    <row r="18" spans="1:5" s="5" customFormat="1" ht="12.75" x14ac:dyDescent="0.25">
      <c r="A18" s="4" t="s">
        <v>10</v>
      </c>
      <c r="B18" s="6">
        <v>4647</v>
      </c>
      <c r="C18" s="6">
        <v>5465</v>
      </c>
      <c r="D18" s="6">
        <v>5484</v>
      </c>
      <c r="E18" s="7">
        <f t="shared" si="2"/>
        <v>15596</v>
      </c>
    </row>
    <row r="19" spans="1:5" s="5" customFormat="1" ht="12.75" x14ac:dyDescent="0.25">
      <c r="A19" s="4" t="s">
        <v>11</v>
      </c>
      <c r="B19" s="6">
        <v>2563</v>
      </c>
      <c r="C19" s="6">
        <v>2756</v>
      </c>
      <c r="D19" s="6">
        <v>2727</v>
      </c>
      <c r="E19" s="7">
        <f t="shared" si="2"/>
        <v>8046</v>
      </c>
    </row>
    <row r="20" spans="1:5" s="5" customFormat="1" ht="12.75" x14ac:dyDescent="0.25">
      <c r="A20" s="4" t="s">
        <v>12</v>
      </c>
      <c r="B20" s="6">
        <v>395605</v>
      </c>
      <c r="C20" s="6">
        <v>348592</v>
      </c>
      <c r="D20" s="6">
        <v>307724</v>
      </c>
      <c r="E20" s="7">
        <f t="shared" si="2"/>
        <v>1051921</v>
      </c>
    </row>
    <row r="21" spans="1:5" s="5" customFormat="1" ht="12.75" x14ac:dyDescent="0.25">
      <c r="A21" s="4" t="s">
        <v>13</v>
      </c>
      <c r="B21" s="6">
        <v>726</v>
      </c>
      <c r="C21" s="6">
        <v>866</v>
      </c>
      <c r="D21" s="6">
        <v>713</v>
      </c>
      <c r="E21" s="7">
        <f t="shared" si="2"/>
        <v>2305</v>
      </c>
    </row>
    <row r="22" spans="1:5" s="5" customFormat="1" ht="12.75" x14ac:dyDescent="0.25">
      <c r="A22" s="4" t="s">
        <v>14</v>
      </c>
      <c r="B22" s="6">
        <v>17545</v>
      </c>
      <c r="C22" s="6">
        <v>22893</v>
      </c>
      <c r="D22" s="6">
        <v>28193</v>
      </c>
      <c r="E22" s="7">
        <f t="shared" si="2"/>
        <v>68631</v>
      </c>
    </row>
    <row r="23" spans="1:5" s="5" customFormat="1" ht="12.75" x14ac:dyDescent="0.25">
      <c r="A23" s="4" t="s">
        <v>15</v>
      </c>
      <c r="B23" s="6">
        <v>4564</v>
      </c>
      <c r="C23" s="6">
        <v>4086</v>
      </c>
      <c r="D23" s="6">
        <v>5571</v>
      </c>
      <c r="E23" s="7">
        <f t="shared" si="2"/>
        <v>14221</v>
      </c>
    </row>
    <row r="24" spans="1:5" s="5" customFormat="1" ht="12.75" x14ac:dyDescent="0.25">
      <c r="A24" s="4" t="s">
        <v>1</v>
      </c>
      <c r="B24" s="6">
        <f>SUM(B14:B23)</f>
        <v>431079</v>
      </c>
      <c r="C24" s="6">
        <f t="shared" ref="C24:E24" si="3">SUM(C14:C23)</f>
        <v>390082</v>
      </c>
      <c r="D24" s="6">
        <f t="shared" si="3"/>
        <v>355867</v>
      </c>
      <c r="E24" s="6">
        <f t="shared" si="3"/>
        <v>1177028</v>
      </c>
    </row>
    <row r="25" spans="1:5" s="5" customFormat="1" ht="12.75" x14ac:dyDescent="0.25"/>
    <row r="26" spans="1:5" s="5" customFormat="1" ht="12.75" x14ac:dyDescent="0.25">
      <c r="A26" s="8" t="s">
        <v>16</v>
      </c>
      <c r="B26" s="8"/>
      <c r="C26" s="8"/>
      <c r="D26" s="8"/>
      <c r="E26" s="8"/>
    </row>
    <row r="27" spans="1:5" s="5" customFormat="1" ht="12.75" x14ac:dyDescent="0.25">
      <c r="A27" s="4" t="s">
        <v>17</v>
      </c>
      <c r="B27" s="6">
        <v>1015</v>
      </c>
      <c r="C27" s="6">
        <v>1014</v>
      </c>
      <c r="D27" s="6">
        <v>1045</v>
      </c>
      <c r="E27" s="7">
        <f t="shared" ref="E27:E35" si="4">SUM(B27:D27)</f>
        <v>3074</v>
      </c>
    </row>
    <row r="28" spans="1:5" s="5" customFormat="1" ht="12.75" x14ac:dyDescent="0.25">
      <c r="A28" s="4" t="s">
        <v>18</v>
      </c>
      <c r="B28" s="6">
        <v>505</v>
      </c>
      <c r="C28" s="6">
        <v>518</v>
      </c>
      <c r="D28" s="6">
        <v>538</v>
      </c>
      <c r="E28" s="7">
        <f t="shared" si="4"/>
        <v>1561</v>
      </c>
    </row>
    <row r="29" spans="1:5" s="5" customFormat="1" ht="12.75" x14ac:dyDescent="0.25">
      <c r="A29" s="4" t="s">
        <v>19</v>
      </c>
      <c r="B29" s="6">
        <v>8244</v>
      </c>
      <c r="C29" s="6">
        <v>7857</v>
      </c>
      <c r="D29" s="6">
        <v>8075</v>
      </c>
      <c r="E29" s="7">
        <f t="shared" si="4"/>
        <v>24176</v>
      </c>
    </row>
    <row r="30" spans="1:5" s="5" customFormat="1" ht="12.75" x14ac:dyDescent="0.25">
      <c r="A30" s="4" t="s">
        <v>13</v>
      </c>
      <c r="B30" s="6">
        <v>370</v>
      </c>
      <c r="C30" s="6">
        <v>335</v>
      </c>
      <c r="D30" s="6">
        <v>365</v>
      </c>
      <c r="E30" s="7">
        <f t="shared" si="4"/>
        <v>1070</v>
      </c>
    </row>
    <row r="31" spans="1:5" s="5" customFormat="1" ht="12.75" x14ac:dyDescent="0.25">
      <c r="A31" s="4" t="s">
        <v>20</v>
      </c>
      <c r="B31" s="6">
        <v>313</v>
      </c>
      <c r="C31" s="6">
        <v>258</v>
      </c>
      <c r="D31" s="6">
        <v>248</v>
      </c>
      <c r="E31" s="7">
        <f t="shared" si="4"/>
        <v>819</v>
      </c>
    </row>
    <row r="32" spans="1:5" s="5" customFormat="1" ht="12.75" x14ac:dyDescent="0.25">
      <c r="A32" s="4" t="s">
        <v>21</v>
      </c>
      <c r="B32" s="6">
        <v>69</v>
      </c>
      <c r="C32" s="6">
        <v>66</v>
      </c>
      <c r="D32" s="6">
        <v>77</v>
      </c>
      <c r="E32" s="7">
        <f t="shared" si="4"/>
        <v>212</v>
      </c>
    </row>
    <row r="33" spans="1:5" s="5" customFormat="1" ht="12.75" x14ac:dyDescent="0.25">
      <c r="A33" s="4" t="s">
        <v>22</v>
      </c>
      <c r="B33" s="6">
        <v>245</v>
      </c>
      <c r="C33" s="6">
        <v>282</v>
      </c>
      <c r="D33" s="6">
        <v>300</v>
      </c>
      <c r="E33" s="7">
        <f t="shared" si="4"/>
        <v>827</v>
      </c>
    </row>
    <row r="34" spans="1:5" s="5" customFormat="1" ht="12.75" x14ac:dyDescent="0.25">
      <c r="A34" s="4" t="s">
        <v>23</v>
      </c>
      <c r="B34" s="6">
        <v>4758</v>
      </c>
      <c r="C34" s="6">
        <v>4311</v>
      </c>
      <c r="D34" s="6">
        <v>4477</v>
      </c>
      <c r="E34" s="7">
        <f t="shared" si="4"/>
        <v>13546</v>
      </c>
    </row>
    <row r="35" spans="1:5" s="5" customFormat="1" ht="12.75" x14ac:dyDescent="0.25">
      <c r="A35" s="4" t="s">
        <v>24</v>
      </c>
      <c r="B35" s="6">
        <v>224</v>
      </c>
      <c r="C35" s="6">
        <v>234</v>
      </c>
      <c r="D35" s="6">
        <v>227</v>
      </c>
      <c r="E35" s="7">
        <f t="shared" si="4"/>
        <v>685</v>
      </c>
    </row>
    <row r="36" spans="1:5" s="5" customFormat="1" ht="12.75" x14ac:dyDescent="0.25">
      <c r="A36" s="4" t="s">
        <v>1</v>
      </c>
      <c r="B36" s="6">
        <f>SUM(B27:B35)</f>
        <v>15743</v>
      </c>
      <c r="C36" s="6">
        <f t="shared" ref="C36:E36" si="5">SUM(C27:C35)</f>
        <v>14875</v>
      </c>
      <c r="D36" s="6">
        <f t="shared" si="5"/>
        <v>15352</v>
      </c>
      <c r="E36" s="6">
        <f t="shared" si="5"/>
        <v>45970</v>
      </c>
    </row>
    <row r="37" spans="1:5" s="5" customFormat="1" ht="12.75" x14ac:dyDescent="0.25"/>
    <row r="38" spans="1:5" s="5" customFormat="1" ht="12.75" x14ac:dyDescent="0.25">
      <c r="A38" s="8" t="s">
        <v>41</v>
      </c>
      <c r="B38" s="8"/>
      <c r="C38" s="8"/>
      <c r="D38" s="8"/>
      <c r="E38" s="8"/>
    </row>
    <row r="39" spans="1:5" s="5" customFormat="1" ht="12.75" x14ac:dyDescent="0.25">
      <c r="A39" s="4" t="s">
        <v>39</v>
      </c>
      <c r="B39" s="6">
        <v>1605</v>
      </c>
      <c r="C39" s="6">
        <v>1127</v>
      </c>
      <c r="D39" s="6">
        <v>1641</v>
      </c>
      <c r="E39" s="7">
        <f t="shared" ref="E39" si="6">SUM(B39:D39)</f>
        <v>4373</v>
      </c>
    </row>
    <row r="40" spans="1:5" s="5" customFormat="1" ht="12.75" x14ac:dyDescent="0.25">
      <c r="A40" s="4" t="s">
        <v>25</v>
      </c>
      <c r="B40" s="6">
        <v>787</v>
      </c>
      <c r="C40" s="6">
        <v>756</v>
      </c>
      <c r="D40" s="6">
        <v>895</v>
      </c>
      <c r="E40" s="7">
        <f t="shared" ref="E40:E52" si="7">SUM(B40:D40)</f>
        <v>2438</v>
      </c>
    </row>
    <row r="41" spans="1:5" s="5" customFormat="1" ht="12.75" x14ac:dyDescent="0.25">
      <c r="A41" s="4" t="s">
        <v>26</v>
      </c>
      <c r="B41" s="6">
        <v>256</v>
      </c>
      <c r="C41" s="6">
        <v>218</v>
      </c>
      <c r="D41" s="6">
        <v>208</v>
      </c>
      <c r="E41" s="7">
        <f t="shared" si="7"/>
        <v>682</v>
      </c>
    </row>
    <row r="42" spans="1:5" s="5" customFormat="1" ht="12.75" x14ac:dyDescent="0.25">
      <c r="A42" s="4" t="s">
        <v>27</v>
      </c>
      <c r="B42" s="6">
        <v>445</v>
      </c>
      <c r="C42" s="6">
        <v>257</v>
      </c>
      <c r="D42" s="6">
        <v>565</v>
      </c>
      <c r="E42" s="7">
        <f t="shared" si="7"/>
        <v>1267</v>
      </c>
    </row>
    <row r="43" spans="1:5" s="5" customFormat="1" ht="12.75" x14ac:dyDescent="0.25">
      <c r="A43" s="4" t="s">
        <v>28</v>
      </c>
      <c r="B43" s="6">
        <v>12105</v>
      </c>
      <c r="C43" s="6">
        <v>11515</v>
      </c>
      <c r="D43" s="6">
        <v>8222</v>
      </c>
      <c r="E43" s="7">
        <f t="shared" si="7"/>
        <v>31842</v>
      </c>
    </row>
    <row r="44" spans="1:5" s="5" customFormat="1" ht="12.75" x14ac:dyDescent="0.25">
      <c r="A44" s="4" t="s">
        <v>29</v>
      </c>
      <c r="B44" s="6">
        <v>1237</v>
      </c>
      <c r="C44" s="6">
        <v>1365</v>
      </c>
      <c r="D44" s="6">
        <v>1458</v>
      </c>
      <c r="E44" s="7">
        <f t="shared" si="7"/>
        <v>4060</v>
      </c>
    </row>
    <row r="45" spans="1:5" s="5" customFormat="1" ht="12.75" x14ac:dyDescent="0.25">
      <c r="A45" s="4" t="s">
        <v>30</v>
      </c>
      <c r="B45" s="6">
        <v>1999</v>
      </c>
      <c r="C45" s="6">
        <v>2211</v>
      </c>
      <c r="D45" s="6">
        <v>2047</v>
      </c>
      <c r="E45" s="7">
        <f t="shared" si="7"/>
        <v>6257</v>
      </c>
    </row>
    <row r="46" spans="1:5" s="5" customFormat="1" ht="12.75" x14ac:dyDescent="0.25">
      <c r="A46" s="4" t="s">
        <v>31</v>
      </c>
      <c r="B46" s="6">
        <v>280</v>
      </c>
      <c r="C46" s="6">
        <v>364</v>
      </c>
      <c r="D46" s="6">
        <v>382</v>
      </c>
      <c r="E46" s="7">
        <f t="shared" si="7"/>
        <v>1026</v>
      </c>
    </row>
    <row r="47" spans="1:5" s="5" customFormat="1" ht="12.75" x14ac:dyDescent="0.25">
      <c r="A47" s="4" t="s">
        <v>32</v>
      </c>
      <c r="B47" s="6">
        <v>2768</v>
      </c>
      <c r="C47" s="6">
        <v>3121</v>
      </c>
      <c r="D47" s="6">
        <v>2506</v>
      </c>
      <c r="E47" s="7">
        <f t="shared" si="7"/>
        <v>8395</v>
      </c>
    </row>
    <row r="48" spans="1:5" s="5" customFormat="1" ht="12.75" x14ac:dyDescent="0.25">
      <c r="A48" s="4" t="s">
        <v>33</v>
      </c>
      <c r="B48" s="6">
        <v>463</v>
      </c>
      <c r="C48" s="6">
        <v>521</v>
      </c>
      <c r="D48" s="6">
        <v>518</v>
      </c>
      <c r="E48" s="7">
        <f t="shared" si="7"/>
        <v>1502</v>
      </c>
    </row>
    <row r="49" spans="1:5" s="5" customFormat="1" ht="12.75" x14ac:dyDescent="0.25">
      <c r="A49" s="4" t="s">
        <v>34</v>
      </c>
      <c r="B49" s="6">
        <v>271</v>
      </c>
      <c r="C49" s="6">
        <v>386</v>
      </c>
      <c r="D49" s="6">
        <v>219</v>
      </c>
      <c r="E49" s="7">
        <f t="shared" si="7"/>
        <v>876</v>
      </c>
    </row>
    <row r="50" spans="1:5" s="5" customFormat="1" ht="12.75" x14ac:dyDescent="0.25">
      <c r="A50" s="4" t="s">
        <v>35</v>
      </c>
      <c r="B50" s="6">
        <v>1727</v>
      </c>
      <c r="C50" s="6">
        <v>2037</v>
      </c>
      <c r="D50" s="6">
        <v>2072</v>
      </c>
      <c r="E50" s="7">
        <f t="shared" si="7"/>
        <v>5836</v>
      </c>
    </row>
    <row r="51" spans="1:5" s="5" customFormat="1" ht="12.75" x14ac:dyDescent="0.25">
      <c r="A51" s="4" t="s">
        <v>36</v>
      </c>
      <c r="B51" s="6">
        <v>1506</v>
      </c>
      <c r="C51" s="6">
        <v>1118</v>
      </c>
      <c r="D51" s="6">
        <v>898</v>
      </c>
      <c r="E51" s="7">
        <f t="shared" si="7"/>
        <v>3522</v>
      </c>
    </row>
    <row r="52" spans="1:5" s="5" customFormat="1" ht="12.75" x14ac:dyDescent="0.25">
      <c r="A52" s="4" t="s">
        <v>37</v>
      </c>
      <c r="B52" s="6">
        <v>264</v>
      </c>
      <c r="C52" s="6">
        <v>205</v>
      </c>
      <c r="D52" s="6">
        <v>242</v>
      </c>
      <c r="E52" s="7">
        <f t="shared" si="7"/>
        <v>711</v>
      </c>
    </row>
    <row r="53" spans="1:5" s="5" customFormat="1" ht="12.75" x14ac:dyDescent="0.25">
      <c r="A53" s="4" t="s">
        <v>1</v>
      </c>
      <c r="B53" s="6">
        <f>SUM(B39:B52)</f>
        <v>25713</v>
      </c>
      <c r="C53" s="6">
        <f t="shared" ref="C53:E53" si="8">SUM(C39:C52)</f>
        <v>25201</v>
      </c>
      <c r="D53" s="6">
        <f t="shared" si="8"/>
        <v>21873</v>
      </c>
      <c r="E53" s="6">
        <f t="shared" si="8"/>
        <v>72787</v>
      </c>
    </row>
    <row r="55" spans="1:5" x14ac:dyDescent="0.25">
      <c r="A55" s="11"/>
    </row>
  </sheetData>
  <printOptions horizontalCentered="1"/>
  <pageMargins left="0.39370078740157483" right="0.39370078740157483" top="0.59055118110236227" bottom="0.59055118110236227" header="0.39370078740157483" footer="0.3937007874015748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2025-2-TRIMESTRE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Lopez Perez</dc:creator>
  <cp:lastModifiedBy>Administrador</cp:lastModifiedBy>
  <cp:lastPrinted>2022-06-07T18:11:44Z</cp:lastPrinted>
  <dcterms:created xsi:type="dcterms:W3CDTF">2018-02-14T20:27:49Z</dcterms:created>
  <dcterms:modified xsi:type="dcterms:W3CDTF">2025-07-15T17:32:59Z</dcterms:modified>
</cp:coreProperties>
</file>