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BRIL_2022\2025\S1P0T\2025\"/>
    </mc:Choice>
  </mc:AlternateContent>
  <xr:revisionPtr revIDLastSave="0" documentId="13_ncr:1_{E77F6DDA-E15B-4103-A4E7-83CFF81DB8FA}" xr6:coauthVersionLast="36" xr6:coauthVersionMax="36" xr10:uidLastSave="{00000000-0000-0000-0000-000000000000}"/>
  <bookViews>
    <workbookView xWindow="0" yWindow="0" windowWidth="28800" windowHeight="12225" xr2:uid="{442E54F0-043B-4148-B19B-F4782AC0D2AD}"/>
  </bookViews>
  <sheets>
    <sheet name="2025-2-SEMESTRE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E53" i="1"/>
  <c r="D53" i="1"/>
  <c r="C53" i="1"/>
  <c r="B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F24" i="1"/>
  <c r="E24" i="1"/>
  <c r="D24" i="1"/>
  <c r="C24" i="1"/>
  <c r="B24" i="1"/>
  <c r="F36" i="1"/>
  <c r="E36" i="1"/>
  <c r="D36" i="1"/>
  <c r="C36" i="1"/>
  <c r="B36" i="1"/>
  <c r="H35" i="1"/>
  <c r="H34" i="1"/>
  <c r="H33" i="1"/>
  <c r="H32" i="1"/>
  <c r="H31" i="1"/>
  <c r="H30" i="1"/>
  <c r="H29" i="1"/>
  <c r="H28" i="1"/>
  <c r="H27" i="1"/>
  <c r="H23" i="1"/>
  <c r="H22" i="1"/>
  <c r="H21" i="1"/>
  <c r="H20" i="1"/>
  <c r="H19" i="1"/>
  <c r="H18" i="1"/>
  <c r="H17" i="1"/>
  <c r="H16" i="1"/>
  <c r="H15" i="1"/>
  <c r="H14" i="1"/>
  <c r="H11" i="1"/>
  <c r="H8" i="1"/>
  <c r="H7" i="1"/>
  <c r="H6" i="1"/>
  <c r="H5" i="1"/>
  <c r="G53" i="1" l="1"/>
  <c r="G36" i="1"/>
  <c r="G24" i="1"/>
  <c r="H53" i="1" l="1"/>
  <c r="H36" i="1"/>
  <c r="H24" i="1"/>
</calcChain>
</file>

<file path=xl/sharedStrings.xml><?xml version="1.0" encoding="utf-8"?>
<sst xmlns="http://schemas.openxmlformats.org/spreadsheetml/2006/main" count="55" uniqueCount="51">
  <si>
    <t>Actividades asistenciales</t>
  </si>
  <si>
    <t>Total</t>
  </si>
  <si>
    <t>Consultas Otorgadas</t>
  </si>
  <si>
    <t>Apertura de expedientes</t>
  </si>
  <si>
    <t>Preconsulta</t>
  </si>
  <si>
    <t>Consulta externa</t>
  </si>
  <si>
    <t>Consulta Urgencias</t>
  </si>
  <si>
    <t>Egresos Hospitalarios</t>
  </si>
  <si>
    <t>Camas censables</t>
  </si>
  <si>
    <t>Estudios de laboratorio</t>
  </si>
  <si>
    <t>Gastroenterología</t>
  </si>
  <si>
    <t>Genética</t>
  </si>
  <si>
    <t>Hemato-oncología</t>
  </si>
  <si>
    <t>Histocompatibilidad</t>
  </si>
  <si>
    <t>Hemoterapia</t>
  </si>
  <si>
    <t>Inmunología y reumatología</t>
  </si>
  <si>
    <t>Laboratorio central</t>
  </si>
  <si>
    <t>Medicina nuclear</t>
  </si>
  <si>
    <t>Infectología</t>
  </si>
  <si>
    <t>Nefrología</t>
  </si>
  <si>
    <t>Estudios de gabinete</t>
  </si>
  <si>
    <t>Cardiología</t>
  </si>
  <si>
    <t>Endoscopia</t>
  </si>
  <si>
    <t>Radiología e imagen</t>
  </si>
  <si>
    <t>Neurofisiología</t>
  </si>
  <si>
    <t>Clínica del sueño</t>
  </si>
  <si>
    <t>Medicina psicológica</t>
  </si>
  <si>
    <t>Patología</t>
  </si>
  <si>
    <t>Densitometría</t>
  </si>
  <si>
    <t>Procedimientos Médico Quirúrgicos</t>
  </si>
  <si>
    <t>Anestesiología</t>
  </si>
  <si>
    <t>Cirugía</t>
  </si>
  <si>
    <t>Dermatología</t>
  </si>
  <si>
    <t>Estomatología</t>
  </si>
  <si>
    <t>Fisioterapia</t>
  </si>
  <si>
    <t>Geriatría</t>
  </si>
  <si>
    <t>Hemodiálisis</t>
  </si>
  <si>
    <t>Neumología</t>
  </si>
  <si>
    <t>Nutriología clínica</t>
  </si>
  <si>
    <t>Otorrinolaringología</t>
  </si>
  <si>
    <t>Proctología</t>
  </si>
  <si>
    <t>Radio oncología</t>
  </si>
  <si>
    <t>Radioterapia</t>
  </si>
  <si>
    <t>Urología</t>
  </si>
  <si>
    <t>Octubre</t>
  </si>
  <si>
    <t>Noviembre</t>
  </si>
  <si>
    <t>Diciembre</t>
  </si>
  <si>
    <t>Julio</t>
  </si>
  <si>
    <t>Agosto</t>
  </si>
  <si>
    <t>Septiembre</t>
  </si>
  <si>
    <t>2025 - 2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</si>
</sst>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1" xfId="1" applyFont="1" applyFill="1" applyBorder="1" applyAlignment="1">
      <alignment horizontal="centerContinuous" vertical="center"/>
    </xf>
    <xf numFmtId="1" fontId="2" fillId="0" borderId="1" xfId="1" applyNumberFormat="1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2" fillId="0" borderId="1" xfId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>
      <alignment horizontal="left" vertical="center"/>
    </xf>
  </cellXfs>
  <cellStyles count="2">
    <cellStyle name="Normal" xfId="0" builtinId="0"/>
    <cellStyle name="Normal_Hoja1" xfId="1" xr:uid="{9B67F942-2634-4F2D-9047-D66A42453B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DC1-1627-435B-A03B-2A3D0EFEE7F5}">
  <dimension ref="A1:H55"/>
  <sheetViews>
    <sheetView tabSelected="1" workbookViewId="0">
      <selection activeCell="A9" sqref="A9"/>
    </sheetView>
  </sheetViews>
  <sheetFormatPr baseColWidth="10" defaultColWidth="29.85546875" defaultRowHeight="15" x14ac:dyDescent="0.25"/>
  <cols>
    <col min="1" max="1" width="30.140625" customWidth="1"/>
    <col min="2" max="8" width="10.7109375" customWidth="1"/>
  </cols>
  <sheetData>
    <row r="1" spans="1:8" s="3" customFormat="1" ht="12.75" x14ac:dyDescent="0.25">
      <c r="A1" s="1" t="s">
        <v>50</v>
      </c>
      <c r="B1" s="1"/>
      <c r="C1" s="1"/>
      <c r="D1" s="1"/>
      <c r="E1" s="1"/>
      <c r="F1" s="1"/>
      <c r="G1" s="1"/>
      <c r="H1" s="2"/>
    </row>
    <row r="2" spans="1:8" s="3" customFormat="1" ht="12.75" x14ac:dyDescent="0.25">
      <c r="A2" s="4" t="s">
        <v>0</v>
      </c>
      <c r="B2" s="1" t="s">
        <v>47</v>
      </c>
      <c r="C2" s="1" t="s">
        <v>48</v>
      </c>
      <c r="D2" s="1" t="s">
        <v>49</v>
      </c>
      <c r="E2" s="1" t="s">
        <v>44</v>
      </c>
      <c r="F2" s="1" t="s">
        <v>45</v>
      </c>
      <c r="G2" s="1" t="s">
        <v>46</v>
      </c>
      <c r="H2" s="1" t="s">
        <v>1</v>
      </c>
    </row>
    <row r="3" spans="1:8" s="5" customFormat="1" ht="12.75" x14ac:dyDescent="0.25"/>
    <row r="4" spans="1:8" s="5" customFormat="1" ht="12.75" x14ac:dyDescent="0.25">
      <c r="A4" s="6" t="s">
        <v>2</v>
      </c>
      <c r="B4" s="6"/>
      <c r="C4" s="6"/>
      <c r="D4" s="6"/>
      <c r="E4" s="6"/>
      <c r="F4" s="6"/>
      <c r="G4" s="6"/>
      <c r="H4" s="6"/>
    </row>
    <row r="5" spans="1:8" s="3" customFormat="1" ht="12.75" x14ac:dyDescent="0.25">
      <c r="A5" s="4" t="s">
        <v>3</v>
      </c>
      <c r="B5" s="7">
        <v>299</v>
      </c>
      <c r="C5" s="7">
        <v>229</v>
      </c>
      <c r="D5" s="7">
        <v>231</v>
      </c>
      <c r="E5" s="7">
        <v>213</v>
      </c>
      <c r="F5" s="7">
        <v>218</v>
      </c>
      <c r="G5" s="7">
        <v>228</v>
      </c>
      <c r="H5" s="8">
        <f>SUM(B5:G5)</f>
        <v>1418</v>
      </c>
    </row>
    <row r="6" spans="1:8" s="3" customFormat="1" ht="12.75" x14ac:dyDescent="0.25">
      <c r="A6" s="4" t="s">
        <v>4</v>
      </c>
      <c r="B6" s="7">
        <v>594</v>
      </c>
      <c r="C6" s="7">
        <v>516</v>
      </c>
      <c r="D6" s="7">
        <v>522</v>
      </c>
      <c r="E6" s="7">
        <v>496</v>
      </c>
      <c r="F6" s="7">
        <v>491</v>
      </c>
      <c r="G6" s="7">
        <v>390</v>
      </c>
      <c r="H6" s="8">
        <f t="shared" ref="H6:H8" si="0">SUM(B6:G6)</f>
        <v>3009</v>
      </c>
    </row>
    <row r="7" spans="1:8" s="5" customFormat="1" ht="12.75" x14ac:dyDescent="0.25">
      <c r="A7" s="4" t="s">
        <v>5</v>
      </c>
      <c r="B7" s="7">
        <v>23852</v>
      </c>
      <c r="C7" s="7">
        <v>21705</v>
      </c>
      <c r="D7" s="7">
        <v>21780</v>
      </c>
      <c r="E7" s="7">
        <v>22708</v>
      </c>
      <c r="F7" s="7">
        <v>20403</v>
      </c>
      <c r="G7" s="7">
        <v>16645</v>
      </c>
      <c r="H7" s="8">
        <f t="shared" si="0"/>
        <v>127093</v>
      </c>
    </row>
    <row r="8" spans="1:8" s="5" customFormat="1" ht="12.75" x14ac:dyDescent="0.25">
      <c r="A8" s="4" t="s">
        <v>6</v>
      </c>
      <c r="B8" s="7">
        <v>3160</v>
      </c>
      <c r="C8" s="7">
        <v>2957</v>
      </c>
      <c r="D8" s="7">
        <v>3264</v>
      </c>
      <c r="E8" s="7">
        <v>3183</v>
      </c>
      <c r="F8" s="7">
        <v>2866</v>
      </c>
      <c r="G8" s="7">
        <v>2926</v>
      </c>
      <c r="H8" s="8">
        <f t="shared" si="0"/>
        <v>18356</v>
      </c>
    </row>
    <row r="9" spans="1:8" s="5" customFormat="1" ht="12.75" x14ac:dyDescent="0.25"/>
    <row r="10" spans="1:8" s="5" customFormat="1" ht="12.75" x14ac:dyDescent="0.25">
      <c r="A10" s="6" t="s">
        <v>7</v>
      </c>
      <c r="B10" s="6"/>
      <c r="C10" s="6"/>
      <c r="D10" s="6"/>
      <c r="E10" s="6"/>
      <c r="F10" s="6"/>
      <c r="G10" s="6"/>
      <c r="H10" s="6"/>
    </row>
    <row r="11" spans="1:8" s="5" customFormat="1" ht="12.75" x14ac:dyDescent="0.25">
      <c r="A11" s="4" t="s">
        <v>8</v>
      </c>
      <c r="B11" s="7">
        <v>469</v>
      </c>
      <c r="C11" s="7">
        <v>445</v>
      </c>
      <c r="D11" s="7">
        <v>416</v>
      </c>
      <c r="E11" s="7">
        <v>455</v>
      </c>
      <c r="F11" s="7">
        <v>452</v>
      </c>
      <c r="G11" s="7">
        <v>500</v>
      </c>
      <c r="H11" s="8">
        <f t="shared" ref="H11" si="1">SUM(B11:G11)</f>
        <v>2737</v>
      </c>
    </row>
    <row r="12" spans="1:8" s="5" customFormat="1" ht="12.75" x14ac:dyDescent="0.25">
      <c r="A12" s="9"/>
      <c r="B12" s="9"/>
      <c r="C12" s="9"/>
      <c r="D12" s="9"/>
      <c r="E12" s="9"/>
      <c r="F12" s="9"/>
      <c r="G12" s="9"/>
      <c r="H12" s="10"/>
    </row>
    <row r="13" spans="1:8" s="5" customFormat="1" ht="12.75" x14ac:dyDescent="0.25">
      <c r="A13" s="6" t="s">
        <v>9</v>
      </c>
      <c r="B13" s="6"/>
      <c r="C13" s="6"/>
      <c r="D13" s="6"/>
      <c r="E13" s="6"/>
      <c r="F13" s="6"/>
      <c r="G13" s="6"/>
      <c r="H13" s="6"/>
    </row>
    <row r="14" spans="1:8" s="5" customFormat="1" ht="12.75" x14ac:dyDescent="0.25">
      <c r="A14" s="4" t="s">
        <v>10</v>
      </c>
      <c r="B14" s="7">
        <v>212</v>
      </c>
      <c r="C14" s="7">
        <v>184</v>
      </c>
      <c r="D14" s="7">
        <v>186</v>
      </c>
      <c r="E14" s="7">
        <v>202</v>
      </c>
      <c r="F14" s="7">
        <v>137</v>
      </c>
      <c r="G14" s="7">
        <v>140</v>
      </c>
      <c r="H14" s="8">
        <f t="shared" ref="H14:H23" si="2">SUM(B14:G14)</f>
        <v>1061</v>
      </c>
    </row>
    <row r="15" spans="1:8" s="5" customFormat="1" ht="12.75" x14ac:dyDescent="0.25">
      <c r="A15" s="4" t="s">
        <v>11</v>
      </c>
      <c r="B15" s="7">
        <v>38</v>
      </c>
      <c r="C15" s="7">
        <v>25</v>
      </c>
      <c r="D15" s="7">
        <v>23</v>
      </c>
      <c r="E15" s="7">
        <v>22</v>
      </c>
      <c r="F15" s="7">
        <v>0</v>
      </c>
      <c r="G15" s="7">
        <v>1</v>
      </c>
      <c r="H15" s="8">
        <f t="shared" si="2"/>
        <v>109</v>
      </c>
    </row>
    <row r="16" spans="1:8" s="5" customFormat="1" ht="12.75" x14ac:dyDescent="0.25">
      <c r="A16" s="4" t="s">
        <v>12</v>
      </c>
      <c r="B16" s="7">
        <v>1479</v>
      </c>
      <c r="C16" s="7">
        <v>326</v>
      </c>
      <c r="D16" s="7">
        <v>225</v>
      </c>
      <c r="E16" s="7">
        <v>1399</v>
      </c>
      <c r="F16" s="7">
        <v>1171</v>
      </c>
      <c r="G16" s="7">
        <v>1167</v>
      </c>
      <c r="H16" s="8">
        <f t="shared" si="2"/>
        <v>5767</v>
      </c>
    </row>
    <row r="17" spans="1:8" s="5" customFormat="1" ht="12.75" x14ac:dyDescent="0.25">
      <c r="A17" s="4" t="s">
        <v>13</v>
      </c>
      <c r="B17" s="7">
        <v>424</v>
      </c>
      <c r="C17" s="7">
        <v>269</v>
      </c>
      <c r="D17" s="7">
        <v>444</v>
      </c>
      <c r="E17" s="7">
        <v>226</v>
      </c>
      <c r="F17" s="7">
        <v>397</v>
      </c>
      <c r="G17" s="7">
        <v>125</v>
      </c>
      <c r="H17" s="8">
        <f t="shared" si="2"/>
        <v>1885</v>
      </c>
    </row>
    <row r="18" spans="1:8" s="5" customFormat="1" ht="12.75" x14ac:dyDescent="0.25">
      <c r="A18" s="4" t="s">
        <v>14</v>
      </c>
      <c r="B18" s="7">
        <v>5393</v>
      </c>
      <c r="C18" s="7">
        <v>5467</v>
      </c>
      <c r="D18" s="7">
        <v>5301</v>
      </c>
      <c r="E18" s="7">
        <v>5284</v>
      </c>
      <c r="F18" s="7">
        <v>4949</v>
      </c>
      <c r="G18" s="7">
        <v>3981</v>
      </c>
      <c r="H18" s="8">
        <f t="shared" si="2"/>
        <v>30375</v>
      </c>
    </row>
    <row r="19" spans="1:8" s="5" customFormat="1" ht="12.75" x14ac:dyDescent="0.25">
      <c r="A19" s="4" t="s">
        <v>15</v>
      </c>
      <c r="B19" s="7">
        <v>2671</v>
      </c>
      <c r="C19" s="7">
        <v>2587</v>
      </c>
      <c r="D19" s="7">
        <v>2451</v>
      </c>
      <c r="E19" s="7">
        <v>2472</v>
      </c>
      <c r="F19" s="7">
        <v>2453</v>
      </c>
      <c r="G19" s="7">
        <v>2107</v>
      </c>
      <c r="H19" s="8">
        <f t="shared" si="2"/>
        <v>14741</v>
      </c>
    </row>
    <row r="20" spans="1:8" s="5" customFormat="1" ht="12.75" x14ac:dyDescent="0.25">
      <c r="A20" s="4" t="s">
        <v>16</v>
      </c>
      <c r="B20" s="7">
        <v>369280</v>
      </c>
      <c r="C20" s="7">
        <v>365595</v>
      </c>
      <c r="D20" s="7">
        <v>336335</v>
      </c>
      <c r="E20" s="7">
        <v>378681</v>
      </c>
      <c r="F20" s="7">
        <v>323084</v>
      </c>
      <c r="G20" s="7">
        <v>0</v>
      </c>
      <c r="H20" s="8">
        <f t="shared" si="2"/>
        <v>1772975</v>
      </c>
    </row>
    <row r="21" spans="1:8" s="5" customFormat="1" ht="12.75" x14ac:dyDescent="0.25">
      <c r="A21" s="4" t="s">
        <v>17</v>
      </c>
      <c r="B21" s="7">
        <v>931</v>
      </c>
      <c r="C21" s="7">
        <v>937</v>
      </c>
      <c r="D21" s="7">
        <v>954</v>
      </c>
      <c r="E21" s="7">
        <v>956</v>
      </c>
      <c r="F21" s="7">
        <v>699</v>
      </c>
      <c r="G21" s="7">
        <v>609</v>
      </c>
      <c r="H21" s="8">
        <f t="shared" si="2"/>
        <v>5086</v>
      </c>
    </row>
    <row r="22" spans="1:8" s="5" customFormat="1" ht="12.75" x14ac:dyDescent="0.25">
      <c r="A22" s="4" t="s">
        <v>18</v>
      </c>
      <c r="B22" s="7">
        <v>24484</v>
      </c>
      <c r="C22" s="7">
        <v>27090</v>
      </c>
      <c r="D22" s="7">
        <v>26427</v>
      </c>
      <c r="E22" s="7">
        <v>30342</v>
      </c>
      <c r="F22" s="7">
        <v>28095</v>
      </c>
      <c r="G22" s="7">
        <v>21044</v>
      </c>
      <c r="H22" s="8">
        <f t="shared" si="2"/>
        <v>157482</v>
      </c>
    </row>
    <row r="23" spans="1:8" s="5" customFormat="1" ht="12.75" x14ac:dyDescent="0.25">
      <c r="A23" s="4" t="s">
        <v>19</v>
      </c>
      <c r="B23" s="7">
        <v>5917</v>
      </c>
      <c r="C23" s="7">
        <v>4526</v>
      </c>
      <c r="D23" s="7">
        <v>4856</v>
      </c>
      <c r="E23" s="7">
        <v>5018</v>
      </c>
      <c r="F23" s="7">
        <v>3355</v>
      </c>
      <c r="G23" s="7">
        <v>3852</v>
      </c>
      <c r="H23" s="8">
        <f t="shared" si="2"/>
        <v>27524</v>
      </c>
    </row>
    <row r="24" spans="1:8" s="5" customFormat="1" ht="12.75" x14ac:dyDescent="0.25">
      <c r="A24" s="4" t="s">
        <v>1</v>
      </c>
      <c r="B24" s="7">
        <f t="shared" ref="B24:G24" si="3">SUM(B14:B23)</f>
        <v>410829</v>
      </c>
      <c r="C24" s="7">
        <f t="shared" si="3"/>
        <v>407006</v>
      </c>
      <c r="D24" s="7">
        <f t="shared" si="3"/>
        <v>377202</v>
      </c>
      <c r="E24" s="7">
        <f t="shared" si="3"/>
        <v>424602</v>
      </c>
      <c r="F24" s="7">
        <f t="shared" si="3"/>
        <v>364340</v>
      </c>
      <c r="G24" s="7">
        <f t="shared" ref="F24:H24" si="4">SUM(G14:G23)</f>
        <v>33026</v>
      </c>
      <c r="H24" s="7">
        <f t="shared" si="4"/>
        <v>2017005</v>
      </c>
    </row>
    <row r="25" spans="1:8" s="5" customFormat="1" ht="12.75" x14ac:dyDescent="0.25"/>
    <row r="26" spans="1:8" s="5" customFormat="1" ht="12.75" x14ac:dyDescent="0.25">
      <c r="A26" s="6" t="s">
        <v>20</v>
      </c>
      <c r="B26" s="6"/>
      <c r="C26" s="6"/>
      <c r="D26" s="6"/>
      <c r="E26" s="6"/>
      <c r="F26" s="6"/>
      <c r="G26" s="6"/>
      <c r="H26" s="6"/>
    </row>
    <row r="27" spans="1:8" s="5" customFormat="1" ht="12.75" x14ac:dyDescent="0.25">
      <c r="A27" s="4" t="s">
        <v>21</v>
      </c>
      <c r="B27" s="7">
        <v>1015</v>
      </c>
      <c r="C27" s="7">
        <v>1014</v>
      </c>
      <c r="D27" s="7">
        <v>1045</v>
      </c>
      <c r="E27" s="7">
        <v>1104</v>
      </c>
      <c r="F27" s="7">
        <v>965</v>
      </c>
      <c r="G27" s="7">
        <v>756</v>
      </c>
      <c r="H27" s="8">
        <f t="shared" ref="H27:H35" si="5">SUM(B27:G27)</f>
        <v>5899</v>
      </c>
    </row>
    <row r="28" spans="1:8" s="5" customFormat="1" ht="12.75" x14ac:dyDescent="0.25">
      <c r="A28" s="4" t="s">
        <v>22</v>
      </c>
      <c r="B28" s="7">
        <v>505</v>
      </c>
      <c r="C28" s="7">
        <v>518</v>
      </c>
      <c r="D28" s="7">
        <v>538</v>
      </c>
      <c r="E28" s="7">
        <v>591</v>
      </c>
      <c r="F28" s="7">
        <v>474</v>
      </c>
      <c r="G28" s="7">
        <v>426</v>
      </c>
      <c r="H28" s="8">
        <f t="shared" si="5"/>
        <v>3052</v>
      </c>
    </row>
    <row r="29" spans="1:8" s="5" customFormat="1" ht="12.75" x14ac:dyDescent="0.25">
      <c r="A29" s="4" t="s">
        <v>23</v>
      </c>
      <c r="B29" s="7">
        <v>8244</v>
      </c>
      <c r="C29" s="7">
        <v>7857</v>
      </c>
      <c r="D29" s="7">
        <v>8075</v>
      </c>
      <c r="E29" s="7">
        <v>7923</v>
      </c>
      <c r="F29" s="7">
        <v>6844</v>
      </c>
      <c r="G29" s="7">
        <v>7243</v>
      </c>
      <c r="H29" s="8">
        <f t="shared" si="5"/>
        <v>46186</v>
      </c>
    </row>
    <row r="30" spans="1:8" s="5" customFormat="1" ht="12.75" x14ac:dyDescent="0.25">
      <c r="A30" s="4" t="s">
        <v>17</v>
      </c>
      <c r="B30" s="7">
        <v>370</v>
      </c>
      <c r="C30" s="7">
        <v>335</v>
      </c>
      <c r="D30" s="7">
        <v>365</v>
      </c>
      <c r="E30" s="7">
        <v>443</v>
      </c>
      <c r="F30" s="7">
        <v>359</v>
      </c>
      <c r="G30" s="7">
        <v>278</v>
      </c>
      <c r="H30" s="8">
        <f t="shared" si="5"/>
        <v>2150</v>
      </c>
    </row>
    <row r="31" spans="1:8" s="5" customFormat="1" ht="12.75" x14ac:dyDescent="0.25">
      <c r="A31" s="4" t="s">
        <v>24</v>
      </c>
      <c r="B31" s="7">
        <v>313</v>
      </c>
      <c r="C31" s="7">
        <v>258</v>
      </c>
      <c r="D31" s="7">
        <v>248</v>
      </c>
      <c r="E31" s="7">
        <v>370</v>
      </c>
      <c r="F31" s="7">
        <v>237</v>
      </c>
      <c r="G31" s="7">
        <v>142</v>
      </c>
      <c r="H31" s="8">
        <f t="shared" si="5"/>
        <v>1568</v>
      </c>
    </row>
    <row r="32" spans="1:8" s="5" customFormat="1" ht="12.75" x14ac:dyDescent="0.25">
      <c r="A32" s="4" t="s">
        <v>25</v>
      </c>
      <c r="B32" s="7">
        <v>69</v>
      </c>
      <c r="C32" s="7">
        <v>66</v>
      </c>
      <c r="D32" s="7">
        <v>77</v>
      </c>
      <c r="E32" s="7">
        <v>78</v>
      </c>
      <c r="F32" s="7">
        <v>67</v>
      </c>
      <c r="G32" s="7">
        <v>0</v>
      </c>
      <c r="H32" s="8">
        <f t="shared" si="5"/>
        <v>357</v>
      </c>
    </row>
    <row r="33" spans="1:8" s="5" customFormat="1" ht="12.75" x14ac:dyDescent="0.25">
      <c r="A33" s="4" t="s">
        <v>26</v>
      </c>
      <c r="B33" s="7">
        <v>245</v>
      </c>
      <c r="C33" s="7">
        <v>282</v>
      </c>
      <c r="D33" s="7">
        <v>300</v>
      </c>
      <c r="E33" s="7">
        <v>353</v>
      </c>
      <c r="F33" s="7">
        <v>286</v>
      </c>
      <c r="G33" s="7">
        <v>287</v>
      </c>
      <c r="H33" s="8">
        <f t="shared" si="5"/>
        <v>1753</v>
      </c>
    </row>
    <row r="34" spans="1:8" s="5" customFormat="1" ht="12.75" x14ac:dyDescent="0.25">
      <c r="A34" s="4" t="s">
        <v>27</v>
      </c>
      <c r="B34" s="7">
        <v>4758</v>
      </c>
      <c r="C34" s="7">
        <v>4311</v>
      </c>
      <c r="D34" s="7">
        <v>4477</v>
      </c>
      <c r="E34" s="7">
        <v>5472</v>
      </c>
      <c r="F34" s="7">
        <v>4831</v>
      </c>
      <c r="G34" s="7">
        <v>3861</v>
      </c>
      <c r="H34" s="8">
        <f t="shared" si="5"/>
        <v>27710</v>
      </c>
    </row>
    <row r="35" spans="1:8" s="5" customFormat="1" ht="12.75" x14ac:dyDescent="0.25">
      <c r="A35" s="4" t="s">
        <v>28</v>
      </c>
      <c r="B35" s="7">
        <v>224</v>
      </c>
      <c r="C35" s="7">
        <v>234</v>
      </c>
      <c r="D35" s="7">
        <v>227</v>
      </c>
      <c r="E35" s="7">
        <v>251</v>
      </c>
      <c r="F35" s="7">
        <v>200</v>
      </c>
      <c r="G35" s="7">
        <v>178</v>
      </c>
      <c r="H35" s="8">
        <f t="shared" si="5"/>
        <v>1314</v>
      </c>
    </row>
    <row r="36" spans="1:8" s="5" customFormat="1" ht="12.75" x14ac:dyDescent="0.25">
      <c r="A36" s="4" t="s">
        <v>1</v>
      </c>
      <c r="B36" s="7">
        <f t="shared" ref="B36:G36" si="6">SUM(B27:B35)</f>
        <v>15743</v>
      </c>
      <c r="C36" s="7">
        <f t="shared" si="6"/>
        <v>14875</v>
      </c>
      <c r="D36" s="7">
        <f t="shared" si="6"/>
        <v>15352</v>
      </c>
      <c r="E36" s="7">
        <f t="shared" si="6"/>
        <v>16585</v>
      </c>
      <c r="F36" s="7">
        <f t="shared" si="6"/>
        <v>14263</v>
      </c>
      <c r="G36" s="7">
        <f t="shared" ref="F36:H36" si="7">SUM(G27:G35)</f>
        <v>13171</v>
      </c>
      <c r="H36" s="7">
        <f t="shared" si="7"/>
        <v>89989</v>
      </c>
    </row>
    <row r="37" spans="1:8" s="5" customFormat="1" ht="12.75" x14ac:dyDescent="0.25"/>
    <row r="38" spans="1:8" s="5" customFormat="1" ht="12.75" x14ac:dyDescent="0.25">
      <c r="A38" s="6" t="s">
        <v>29</v>
      </c>
      <c r="B38" s="6"/>
      <c r="C38" s="6"/>
      <c r="D38" s="6"/>
      <c r="E38" s="6"/>
      <c r="F38" s="6"/>
      <c r="G38" s="6"/>
      <c r="H38" s="6"/>
    </row>
    <row r="39" spans="1:8" s="5" customFormat="1" ht="12.75" x14ac:dyDescent="0.25">
      <c r="A39" s="4" t="s">
        <v>30</v>
      </c>
      <c r="B39" s="7">
        <v>1291</v>
      </c>
      <c r="C39" s="7">
        <v>1452</v>
      </c>
      <c r="D39" s="7">
        <v>1456</v>
      </c>
      <c r="E39" s="7">
        <v>1350</v>
      </c>
      <c r="F39" s="7">
        <v>1210</v>
      </c>
      <c r="G39" s="7">
        <v>1099</v>
      </c>
      <c r="H39" s="8">
        <f t="shared" ref="H39:H52" si="8">SUM(B39:G39)</f>
        <v>7858</v>
      </c>
    </row>
    <row r="40" spans="1:8" s="5" customFormat="1" ht="12.75" x14ac:dyDescent="0.25">
      <c r="A40" s="4" t="s">
        <v>31</v>
      </c>
      <c r="B40" s="7">
        <v>921</v>
      </c>
      <c r="C40" s="7">
        <v>853</v>
      </c>
      <c r="D40" s="7">
        <v>822</v>
      </c>
      <c r="E40" s="7">
        <v>1021</v>
      </c>
      <c r="F40" s="7">
        <v>810</v>
      </c>
      <c r="G40" s="7">
        <v>738</v>
      </c>
      <c r="H40" s="8">
        <f t="shared" si="8"/>
        <v>5165</v>
      </c>
    </row>
    <row r="41" spans="1:8" s="5" customFormat="1" ht="12.75" x14ac:dyDescent="0.25">
      <c r="A41" s="4" t="s">
        <v>32</v>
      </c>
      <c r="B41" s="7">
        <v>239</v>
      </c>
      <c r="C41" s="7">
        <v>218</v>
      </c>
      <c r="D41" s="7">
        <v>241</v>
      </c>
      <c r="E41" s="7">
        <v>266</v>
      </c>
      <c r="F41" s="7">
        <v>258</v>
      </c>
      <c r="G41" s="7">
        <v>158</v>
      </c>
      <c r="H41" s="8">
        <f t="shared" si="8"/>
        <v>1380</v>
      </c>
    </row>
    <row r="42" spans="1:8" s="5" customFormat="1" ht="12.75" x14ac:dyDescent="0.25">
      <c r="A42" s="4" t="s">
        <v>33</v>
      </c>
      <c r="B42" s="7">
        <v>483</v>
      </c>
      <c r="C42" s="7">
        <v>659</v>
      </c>
      <c r="D42" s="7">
        <v>557</v>
      </c>
      <c r="E42" s="7">
        <v>636</v>
      </c>
      <c r="F42" s="7">
        <v>507</v>
      </c>
      <c r="G42" s="7">
        <v>405</v>
      </c>
      <c r="H42" s="8">
        <f t="shared" si="8"/>
        <v>3247</v>
      </c>
    </row>
    <row r="43" spans="1:8" s="5" customFormat="1" ht="12.75" x14ac:dyDescent="0.25">
      <c r="A43" s="4" t="s">
        <v>34</v>
      </c>
      <c r="B43" s="7">
        <v>11476</v>
      </c>
      <c r="C43" s="7">
        <v>10049</v>
      </c>
      <c r="D43" s="7">
        <v>8495</v>
      </c>
      <c r="E43" s="7">
        <v>8780</v>
      </c>
      <c r="F43" s="7">
        <v>8440</v>
      </c>
      <c r="G43" s="7">
        <v>6853</v>
      </c>
      <c r="H43" s="8">
        <f t="shared" si="8"/>
        <v>54093</v>
      </c>
    </row>
    <row r="44" spans="1:8" s="5" customFormat="1" ht="12.75" x14ac:dyDescent="0.25">
      <c r="A44" s="4" t="s">
        <v>35</v>
      </c>
      <c r="B44" s="7">
        <v>1423</v>
      </c>
      <c r="C44" s="7">
        <v>1478</v>
      </c>
      <c r="D44" s="7">
        <v>489</v>
      </c>
      <c r="E44" s="7">
        <v>1387</v>
      </c>
      <c r="F44" s="7">
        <v>690</v>
      </c>
      <c r="G44" s="7">
        <v>944</v>
      </c>
      <c r="H44" s="8">
        <f t="shared" si="8"/>
        <v>6411</v>
      </c>
    </row>
    <row r="45" spans="1:8" s="5" customFormat="1" ht="12.75" x14ac:dyDescent="0.25">
      <c r="A45" s="4" t="s">
        <v>36</v>
      </c>
      <c r="B45" s="7">
        <v>2489</v>
      </c>
      <c r="C45" s="7">
        <v>2106</v>
      </c>
      <c r="D45" s="7">
        <v>2102</v>
      </c>
      <c r="E45" s="7">
        <v>2096</v>
      </c>
      <c r="F45" s="7">
        <v>1656</v>
      </c>
      <c r="G45" s="7">
        <v>1888</v>
      </c>
      <c r="H45" s="8">
        <f t="shared" si="8"/>
        <v>12337</v>
      </c>
    </row>
    <row r="46" spans="1:8" s="5" customFormat="1" ht="12.75" x14ac:dyDescent="0.25">
      <c r="A46" s="4" t="s">
        <v>37</v>
      </c>
      <c r="B46" s="7">
        <v>448</v>
      </c>
      <c r="C46" s="7">
        <v>420</v>
      </c>
      <c r="D46" s="7">
        <v>391</v>
      </c>
      <c r="E46" s="7">
        <v>438</v>
      </c>
      <c r="F46" s="7">
        <v>323</v>
      </c>
      <c r="G46" s="7">
        <v>336</v>
      </c>
      <c r="H46" s="8">
        <f t="shared" si="8"/>
        <v>2356</v>
      </c>
    </row>
    <row r="47" spans="1:8" s="5" customFormat="1" ht="12.75" x14ac:dyDescent="0.25">
      <c r="A47" s="4" t="s">
        <v>38</v>
      </c>
      <c r="B47" s="7">
        <v>2793</v>
      </c>
      <c r="C47" s="7">
        <v>2742</v>
      </c>
      <c r="D47" s="7">
        <v>2633</v>
      </c>
      <c r="E47" s="7">
        <v>2938</v>
      </c>
      <c r="F47" s="7">
        <v>2970</v>
      </c>
      <c r="G47" s="7">
        <v>2822</v>
      </c>
      <c r="H47" s="8">
        <f t="shared" si="8"/>
        <v>16898</v>
      </c>
    </row>
    <row r="48" spans="1:8" s="5" customFormat="1" ht="12.75" x14ac:dyDescent="0.25">
      <c r="A48" s="4" t="s">
        <v>39</v>
      </c>
      <c r="B48" s="7">
        <v>543</v>
      </c>
      <c r="C48" s="7">
        <v>463</v>
      </c>
      <c r="D48" s="7">
        <v>481</v>
      </c>
      <c r="E48" s="7">
        <v>387</v>
      </c>
      <c r="F48" s="7">
        <v>493</v>
      </c>
      <c r="G48" s="7">
        <v>448</v>
      </c>
      <c r="H48" s="8">
        <f t="shared" si="8"/>
        <v>2815</v>
      </c>
    </row>
    <row r="49" spans="1:8" s="5" customFormat="1" ht="12.75" x14ac:dyDescent="0.25">
      <c r="A49" s="4" t="s">
        <v>40</v>
      </c>
      <c r="B49" s="7">
        <v>268</v>
      </c>
      <c r="C49" s="7">
        <v>592</v>
      </c>
      <c r="D49" s="7">
        <v>497</v>
      </c>
      <c r="E49" s="7">
        <v>493</v>
      </c>
      <c r="F49" s="7">
        <v>499</v>
      </c>
      <c r="G49" s="7">
        <v>375</v>
      </c>
      <c r="H49" s="8">
        <f t="shared" si="8"/>
        <v>2724</v>
      </c>
    </row>
    <row r="50" spans="1:8" s="5" customFormat="1" ht="12.75" x14ac:dyDescent="0.25">
      <c r="A50" s="4" t="s">
        <v>41</v>
      </c>
      <c r="B50" s="7">
        <v>2073</v>
      </c>
      <c r="C50" s="7">
        <v>2347</v>
      </c>
      <c r="D50" s="7">
        <v>2359</v>
      </c>
      <c r="E50" s="7">
        <v>2334</v>
      </c>
      <c r="F50" s="7">
        <v>1880</v>
      </c>
      <c r="G50" s="7">
        <v>2154</v>
      </c>
      <c r="H50" s="8">
        <f t="shared" si="8"/>
        <v>13147</v>
      </c>
    </row>
    <row r="51" spans="1:8" s="5" customFormat="1" ht="12.75" x14ac:dyDescent="0.25">
      <c r="A51" s="4" t="s">
        <v>42</v>
      </c>
      <c r="B51" s="7">
        <v>1096</v>
      </c>
      <c r="C51" s="7">
        <v>993</v>
      </c>
      <c r="D51" s="7">
        <v>935</v>
      </c>
      <c r="E51" s="7">
        <v>1020</v>
      </c>
      <c r="F51" s="7">
        <v>688</v>
      </c>
      <c r="G51" s="7">
        <v>606</v>
      </c>
      <c r="H51" s="8">
        <f t="shared" si="8"/>
        <v>5338</v>
      </c>
    </row>
    <row r="52" spans="1:8" s="5" customFormat="1" ht="12.75" x14ac:dyDescent="0.25">
      <c r="A52" s="4" t="s">
        <v>43</v>
      </c>
      <c r="B52" s="7">
        <v>249</v>
      </c>
      <c r="C52" s="7">
        <v>234</v>
      </c>
      <c r="D52" s="7">
        <v>187</v>
      </c>
      <c r="E52" s="7">
        <v>228</v>
      </c>
      <c r="F52" s="7">
        <v>184</v>
      </c>
      <c r="G52" s="7">
        <v>203</v>
      </c>
      <c r="H52" s="8">
        <f t="shared" si="8"/>
        <v>1285</v>
      </c>
    </row>
    <row r="53" spans="1:8" s="5" customFormat="1" ht="12.75" x14ac:dyDescent="0.25">
      <c r="A53" s="4" t="s">
        <v>1</v>
      </c>
      <c r="B53" s="7">
        <f t="shared" ref="B53:G53" si="9">SUM(B39:B52)</f>
        <v>25792</v>
      </c>
      <c r="C53" s="7">
        <f t="shared" si="9"/>
        <v>24606</v>
      </c>
      <c r="D53" s="7">
        <f t="shared" si="9"/>
        <v>21645</v>
      </c>
      <c r="E53" s="7">
        <f t="shared" si="9"/>
        <v>23374</v>
      </c>
      <c r="F53" s="7">
        <f t="shared" si="9"/>
        <v>20608</v>
      </c>
      <c r="G53" s="7">
        <f t="shared" ref="F53:H53" si="10">SUM(G39:G52)</f>
        <v>19029</v>
      </c>
      <c r="H53" s="7">
        <f t="shared" si="10"/>
        <v>135054</v>
      </c>
    </row>
    <row r="55" spans="1:8" x14ac:dyDescent="0.25">
      <c r="A55" s="11"/>
      <c r="B55" s="11"/>
      <c r="C55" s="11"/>
      <c r="D5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2025-2-SEMESTRE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2025-10-14T17:21:03Z</dcterms:created>
  <dcterms:modified xsi:type="dcterms:W3CDTF">2026-01-20T20:11:43Z</dcterms:modified>
</cp:coreProperties>
</file>